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ton\Documents\2016\"/>
    </mc:Choice>
  </mc:AlternateContent>
  <bookViews>
    <workbookView xWindow="0" yWindow="0" windowWidth="28800" windowHeight="11790"/>
  </bookViews>
  <sheets>
    <sheet name="Solu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H31" i="1"/>
  <c r="L31" i="1"/>
  <c r="P31" i="1"/>
  <c r="R31" i="1"/>
  <c r="H8" i="1" l="1"/>
  <c r="H29" i="1"/>
  <c r="H21" i="1"/>
  <c r="L12" i="1"/>
  <c r="H23" i="1"/>
  <c r="H7" i="1"/>
  <c r="H19" i="1"/>
  <c r="H17" i="1"/>
  <c r="H14" i="1"/>
  <c r="H15" i="1"/>
  <c r="H24" i="1"/>
  <c r="H18" i="1"/>
  <c r="H9" i="1"/>
  <c r="H16" i="1"/>
  <c r="H22" i="1"/>
  <c r="H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5" i="1"/>
  <c r="H28" i="1" l="1"/>
  <c r="H5" i="1"/>
  <c r="P29" i="1"/>
  <c r="H26" i="1"/>
  <c r="H10" i="1"/>
  <c r="P17" i="1"/>
  <c r="H11" i="1"/>
  <c r="P19" i="1"/>
  <c r="P5" i="1"/>
  <c r="R5" i="1" s="1"/>
  <c r="L5" i="1"/>
  <c r="P20" i="1"/>
  <c r="L20" i="1"/>
  <c r="L28" i="1"/>
  <c r="P28" i="1"/>
  <c r="R28" i="1" s="1"/>
  <c r="H20" i="1"/>
  <c r="H13" i="1"/>
  <c r="P12" i="1"/>
  <c r="R12" i="1" s="1"/>
  <c r="P21" i="1"/>
  <c r="H12" i="1"/>
  <c r="H27" i="1"/>
  <c r="H25" i="1"/>
  <c r="P8" i="1"/>
  <c r="L26" i="1"/>
  <c r="L24" i="1"/>
  <c r="L9" i="1"/>
  <c r="L16" i="1"/>
  <c r="L10" i="1"/>
  <c r="P24" i="1"/>
  <c r="L22" i="1"/>
  <c r="P16" i="1"/>
  <c r="R16" i="1" s="1"/>
  <c r="L23" i="1"/>
  <c r="P25" i="1"/>
  <c r="P7" i="1"/>
  <c r="R7" i="1" s="1"/>
  <c r="L25" i="1"/>
  <c r="P15" i="1"/>
  <c r="P27" i="1"/>
  <c r="P6" i="1"/>
  <c r="P23" i="1"/>
  <c r="P14" i="1"/>
  <c r="R14" i="1" s="1"/>
  <c r="P9" i="1"/>
  <c r="P22" i="1"/>
  <c r="R22" i="1" s="1"/>
  <c r="L14" i="1"/>
  <c r="L6" i="1"/>
  <c r="L7" i="1"/>
  <c r="P26" i="1"/>
  <c r="L15" i="1"/>
  <c r="P10" i="1"/>
  <c r="R10" i="1" s="1"/>
  <c r="L27" i="1"/>
  <c r="L11" i="1"/>
  <c r="P11" i="1"/>
  <c r="L18" i="1"/>
  <c r="P18" i="1"/>
  <c r="L13" i="1"/>
  <c r="P13" i="1"/>
  <c r="R13" i="1" s="1"/>
  <c r="R9" i="1" l="1"/>
  <c r="R8" i="1"/>
  <c r="R26" i="1"/>
  <c r="R6" i="1"/>
  <c r="R25" i="1"/>
  <c r="R23" i="1"/>
  <c r="R18" i="1"/>
  <c r="R27" i="1"/>
  <c r="R24" i="1"/>
  <c r="R20" i="1"/>
  <c r="R15" i="1"/>
  <c r="R29" i="1"/>
  <c r="R11" i="1"/>
  <c r="L17" i="1"/>
  <c r="R17" i="1" s="1"/>
  <c r="L29" i="1"/>
  <c r="L19" i="1"/>
  <c r="R19" i="1" s="1"/>
  <c r="L8" i="1"/>
  <c r="L21" i="1"/>
  <c r="R21" i="1" s="1"/>
</calcChain>
</file>

<file path=xl/sharedStrings.xml><?xml version="1.0" encoding="utf-8"?>
<sst xmlns="http://schemas.openxmlformats.org/spreadsheetml/2006/main" count="45" uniqueCount="35">
  <si>
    <t>Completion Date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</si>
  <si>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</si>
  <si>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</si>
  <si>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</si>
  <si>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</si>
  <si>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</si>
  <si>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</si>
  <si>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</si>
  <si>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</si>
  <si>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</si>
  <si>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</si>
  <si>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</si>
  <si>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</si>
  <si>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</si>
  <si>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</si>
  <si>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</si>
  <si>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</si>
  <si>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</si>
  <si>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</si>
  <si>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</si>
  <si>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</si>
  <si>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Task 21</t>
  </si>
  <si>
    <t>Task 22</t>
  </si>
  <si>
    <t>Task 23</t>
  </si>
  <si>
    <t>Task 24</t>
  </si>
  <si>
    <t>Task 25</t>
  </si>
  <si>
    <t>Start 
Date</t>
  </si>
  <si>
    <t>Days</t>
  </si>
  <si>
    <t>Project 1</t>
  </si>
  <si>
    <t>Project 2</t>
  </si>
  <si>
    <t>Project 3</t>
  </si>
  <si>
    <t>Project 4</t>
  </si>
  <si>
    <t>Average</t>
  </si>
  <si>
    <t>Tasks</t>
  </si>
  <si>
    <t>Analysis of Days Required to Complete each Project 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</si>
</sst>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quotePrefix="1" applyFont="1" applyBorder="1" applyAlignment="1">
      <alignment horizontal="center" wrapText="1"/>
    </xf>
    <xf numFmtId="0" fontId="3" fillId="2" borderId="0" xfId="0" quotePrefix="1" applyFont="1" applyFill="1" applyAlignment="1">
      <alignment horizontal="center"/>
    </xf>
    <xf numFmtId="0" fontId="4" fillId="0" borderId="0" xfId="0" quotePrefix="1" applyFont="1" applyAlignment="1">
      <alignment horizontal="left"/>
    </xf>
    <xf numFmtId="0" fontId="3" fillId="2" borderId="0" xfId="0" quotePrefix="1" applyFont="1" applyFill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1" fillId="3" borderId="2" xfId="0" quotePrefix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tabSelected="1" workbookViewId="0">
      <selection activeCell="T5" sqref="T5"/>
    </sheetView>
  </sheetViews>
  <sheetFormatPr defaultRowHeight="15.75" x14ac:dyDescent="0.25"/>
  <cols>
    <col min="1" max="1" width="15.125" customWidth="1"/>
    <col min="2" max="3" width="10.5" customWidth="1"/>
    <col min="4" max="4" width="7.625" customWidth="1"/>
    <col min="5" max="5" width="2.375" customWidth="1"/>
    <col min="6" max="7" width="10.5" customWidth="1"/>
    <col min="8" max="8" width="7.625" customWidth="1"/>
    <col min="9" max="9" width="2.375" customWidth="1"/>
    <col min="10" max="11" width="10.5" customWidth="1"/>
    <col min="12" max="12" width="7.625" customWidth="1"/>
    <col min="13" max="13" width="2.375" customWidth="1"/>
    <col min="14" max="15" width="10.5" customWidth="1"/>
    <col min="16" max="16" width="7.625" customWidth="1"/>
    <col min="17" max="17" width="2.375" customWidth="1"/>
  </cols>
  <sheetData>
    <row r="1" spans="1:18" ht="18.75" x14ac:dyDescent="0.3">
      <c r="A1" s="3" t="s">
        <v>34</v>
      </c>
    </row>
    <row r="3" spans="1:18" x14ac:dyDescent="0.25">
      <c r="B3" s="2" t="s">
        <v>28</v>
      </c>
      <c r="C3" s="2"/>
      <c r="D3" s="2"/>
      <c r="F3" s="2" t="s">
        <v>29</v>
      </c>
      <c r="G3" s="2"/>
      <c r="H3" s="2"/>
      <c r="J3" s="2" t="s">
        <v>30</v>
      </c>
      <c r="K3" s="2"/>
      <c r="L3" s="2"/>
      <c r="N3" s="2" t="s">
        <v>31</v>
      </c>
      <c r="O3" s="2"/>
      <c r="P3" s="2"/>
      <c r="R3" s="4" t="s">
        <v>32</v>
      </c>
    </row>
    <row r="4" spans="1:18" ht="31.5" x14ac:dyDescent="0.25">
      <c r="A4" s="1" t="s">
        <v>33</v>
      </c>
      <c r="B4" s="8" t="s">
        <v>26</v>
      </c>
      <c r="C4" s="8" t="s">
        <v>0</v>
      </c>
      <c r="D4" s="8" t="s">
        <v>27</v>
      </c>
      <c r="F4" s="8" t="s">
        <v>26</v>
      </c>
      <c r="G4" s="8" t="s">
        <v>0</v>
      </c>
      <c r="H4" s="8" t="s">
        <v>27</v>
      </c>
      <c r="J4" s="8" t="s">
        <v>26</v>
      </c>
      <c r="K4" s="8" t="s">
        <v>0</v>
      </c>
      <c r="L4" s="8" t="s">
        <v>27</v>
      </c>
      <c r="N4" s="8" t="s">
        <v>26</v>
      </c>
      <c r="O4" s="8" t="s">
        <v>0</v>
      </c>
      <c r="P4" s="8" t="s">
        <v>27</v>
      </c>
      <c r="R4" s="8" t="s">
        <v>27</v>
      </c>
    </row>
    <row r="5" spans="1:18" x14ac:dyDescent="0.25">
      <c r="A5" t="s">
        <v>1</v>
      </c>
      <c r="B5" s="5">
        <v>42339</v>
      </c>
      <c r="C5" s="5">
        <v>42491</v>
      </c>
      <c r="D5" s="6">
        <f>C5-B5</f>
        <v>152</v>
      </c>
      <c r="F5" s="5">
        <v>42343</v>
      </c>
      <c r="G5" s="5">
        <v>42371</v>
      </c>
      <c r="H5" s="6">
        <f>G5-F5</f>
        <v>28</v>
      </c>
      <c r="J5" s="5">
        <v>42356</v>
      </c>
      <c r="K5" s="5">
        <v>42417</v>
      </c>
      <c r="L5" s="6">
        <f>K5-J5</f>
        <v>61</v>
      </c>
      <c r="N5" s="5">
        <v>42360</v>
      </c>
      <c r="O5" s="5">
        <v>42423</v>
      </c>
      <c r="P5" s="6">
        <f>O5-N5</f>
        <v>63</v>
      </c>
      <c r="R5" s="7">
        <f>AVERAGE(P5,L5,H5,D5)</f>
        <v>76</v>
      </c>
    </row>
    <row r="6" spans="1:18" x14ac:dyDescent="0.25">
      <c r="A6" t="s">
        <v>2</v>
      </c>
      <c r="B6" s="5">
        <v>42339</v>
      </c>
      <c r="C6" s="5">
        <v>42471</v>
      </c>
      <c r="D6" s="6">
        <f t="shared" ref="D6:D29" si="0">C6-B6</f>
        <v>132</v>
      </c>
      <c r="F6" s="5">
        <v>42344</v>
      </c>
      <c r="G6" s="5">
        <v>42368</v>
      </c>
      <c r="H6" s="6">
        <f t="shared" ref="H6:H29" si="1">G6-F6</f>
        <v>24</v>
      </c>
      <c r="J6" s="5">
        <v>42373</v>
      </c>
      <c r="K6" s="5">
        <v>42416</v>
      </c>
      <c r="L6" s="6">
        <f t="shared" ref="L6:L29" si="2">K6-J6</f>
        <v>43</v>
      </c>
      <c r="N6" s="5">
        <v>42396</v>
      </c>
      <c r="O6" s="5">
        <v>42424</v>
      </c>
      <c r="P6" s="6">
        <f t="shared" ref="P6:P29" si="3">O6-N6</f>
        <v>28</v>
      </c>
      <c r="R6" s="7">
        <f t="shared" ref="R6:R29" si="4">AVERAGE(P6,L6,H6,D6)</f>
        <v>56.75</v>
      </c>
    </row>
    <row r="7" spans="1:18" x14ac:dyDescent="0.25">
      <c r="A7" t="s">
        <v>3</v>
      </c>
      <c r="B7" s="5">
        <v>42339</v>
      </c>
      <c r="C7" s="5">
        <v>42449</v>
      </c>
      <c r="D7" s="6">
        <f t="shared" si="0"/>
        <v>110</v>
      </c>
      <c r="F7" s="5">
        <v>42345</v>
      </c>
      <c r="G7" s="5">
        <v>42371</v>
      </c>
      <c r="H7" s="6">
        <f t="shared" si="1"/>
        <v>26</v>
      </c>
      <c r="J7" s="5">
        <v>42373</v>
      </c>
      <c r="K7" s="5">
        <v>42415</v>
      </c>
      <c r="L7" s="6">
        <f t="shared" si="2"/>
        <v>42</v>
      </c>
      <c r="N7" s="5">
        <v>42391</v>
      </c>
      <c r="O7" s="5">
        <v>42426</v>
      </c>
      <c r="P7" s="6">
        <f t="shared" si="3"/>
        <v>35</v>
      </c>
      <c r="R7" s="7">
        <f t="shared" si="4"/>
        <v>53.25</v>
      </c>
    </row>
    <row r="8" spans="1:18" x14ac:dyDescent="0.25">
      <c r="A8" t="s">
        <v>4</v>
      </c>
      <c r="B8" s="5">
        <v>42339</v>
      </c>
      <c r="C8" s="5">
        <v>42495</v>
      </c>
      <c r="D8" s="6">
        <f t="shared" si="0"/>
        <v>156</v>
      </c>
      <c r="F8" s="5">
        <v>42350</v>
      </c>
      <c r="G8" s="5">
        <v>42360</v>
      </c>
      <c r="H8" s="6">
        <f t="shared" si="1"/>
        <v>10</v>
      </c>
      <c r="J8" s="5">
        <v>42359</v>
      </c>
      <c r="K8" s="5">
        <v>42412</v>
      </c>
      <c r="L8" s="6">
        <f t="shared" si="2"/>
        <v>53</v>
      </c>
      <c r="N8" s="5">
        <v>42377</v>
      </c>
      <c r="O8" s="5">
        <v>42419</v>
      </c>
      <c r="P8" s="6">
        <f t="shared" si="3"/>
        <v>42</v>
      </c>
      <c r="R8" s="7">
        <f t="shared" si="4"/>
        <v>65.25</v>
      </c>
    </row>
    <row r="9" spans="1:18" x14ac:dyDescent="0.25">
      <c r="A9" t="s">
        <v>5</v>
      </c>
      <c r="B9" s="5">
        <v>42339</v>
      </c>
      <c r="C9" s="5">
        <v>42446</v>
      </c>
      <c r="D9" s="6">
        <f t="shared" si="0"/>
        <v>107</v>
      </c>
      <c r="F9" s="5">
        <v>42345</v>
      </c>
      <c r="G9" s="5">
        <v>42372</v>
      </c>
      <c r="H9" s="6">
        <f t="shared" si="1"/>
        <v>27</v>
      </c>
      <c r="J9" s="5">
        <v>42355</v>
      </c>
      <c r="K9" s="5">
        <v>42399</v>
      </c>
      <c r="L9" s="6">
        <f t="shared" si="2"/>
        <v>44</v>
      </c>
      <c r="N9" s="5">
        <v>42361</v>
      </c>
      <c r="O9" s="5">
        <v>42411</v>
      </c>
      <c r="P9" s="6">
        <f t="shared" si="3"/>
        <v>50</v>
      </c>
      <c r="R9" s="7">
        <f t="shared" si="4"/>
        <v>57</v>
      </c>
    </row>
    <row r="10" spans="1:18" x14ac:dyDescent="0.25">
      <c r="A10" t="s">
        <v>6</v>
      </c>
      <c r="B10" s="5">
        <v>42339</v>
      </c>
      <c r="C10" s="5">
        <v>42413</v>
      </c>
      <c r="D10" s="6">
        <f t="shared" si="0"/>
        <v>74</v>
      </c>
      <c r="F10" s="5">
        <v>42344</v>
      </c>
      <c r="G10" s="5">
        <v>42373</v>
      </c>
      <c r="H10" s="6">
        <f t="shared" si="1"/>
        <v>29</v>
      </c>
      <c r="J10" s="5">
        <v>42369</v>
      </c>
      <c r="K10" s="5">
        <v>42424</v>
      </c>
      <c r="L10" s="6">
        <f t="shared" si="2"/>
        <v>55</v>
      </c>
      <c r="N10" s="5">
        <v>42383</v>
      </c>
      <c r="O10" s="5">
        <v>42438</v>
      </c>
      <c r="P10" s="6">
        <f t="shared" si="3"/>
        <v>55</v>
      </c>
      <c r="R10" s="7">
        <f t="shared" si="4"/>
        <v>53.25</v>
      </c>
    </row>
    <row r="11" spans="1:18" x14ac:dyDescent="0.25">
      <c r="A11" t="s">
        <v>7</v>
      </c>
      <c r="B11" s="5">
        <v>42339</v>
      </c>
      <c r="C11" s="5">
        <v>42432</v>
      </c>
      <c r="D11" s="6">
        <f t="shared" si="0"/>
        <v>93</v>
      </c>
      <c r="F11" s="5">
        <v>42351</v>
      </c>
      <c r="G11" s="5">
        <v>42367</v>
      </c>
      <c r="H11" s="6">
        <f t="shared" si="1"/>
        <v>16</v>
      </c>
      <c r="J11" s="5">
        <v>42356</v>
      </c>
      <c r="K11" s="5">
        <v>42391</v>
      </c>
      <c r="L11" s="6">
        <f t="shared" si="2"/>
        <v>35</v>
      </c>
      <c r="N11" s="5">
        <v>42369</v>
      </c>
      <c r="O11" s="5">
        <v>42402</v>
      </c>
      <c r="P11" s="6">
        <f t="shared" si="3"/>
        <v>33</v>
      </c>
      <c r="R11" s="7">
        <f t="shared" si="4"/>
        <v>44.25</v>
      </c>
    </row>
    <row r="12" spans="1:18" x14ac:dyDescent="0.25">
      <c r="A12" t="s">
        <v>8</v>
      </c>
      <c r="B12" s="5">
        <v>42339</v>
      </c>
      <c r="C12" s="5">
        <v>42413</v>
      </c>
      <c r="D12" s="6">
        <f t="shared" si="0"/>
        <v>74</v>
      </c>
      <c r="F12" s="5">
        <v>42348</v>
      </c>
      <c r="G12" s="5">
        <v>42354</v>
      </c>
      <c r="H12" s="6">
        <f t="shared" si="1"/>
        <v>6</v>
      </c>
      <c r="J12" s="5">
        <v>42368</v>
      </c>
      <c r="K12" s="5">
        <v>42395</v>
      </c>
      <c r="L12" s="6">
        <f t="shared" si="2"/>
        <v>27</v>
      </c>
      <c r="N12" s="5">
        <v>42392</v>
      </c>
      <c r="O12" s="5">
        <v>42405</v>
      </c>
      <c r="P12" s="6">
        <f t="shared" si="3"/>
        <v>13</v>
      </c>
      <c r="R12" s="7">
        <f t="shared" si="4"/>
        <v>30</v>
      </c>
    </row>
    <row r="13" spans="1:18" x14ac:dyDescent="0.25">
      <c r="A13" t="s">
        <v>9</v>
      </c>
      <c r="B13" s="5">
        <v>42347</v>
      </c>
      <c r="C13" s="5">
        <v>42463</v>
      </c>
      <c r="D13" s="6">
        <f t="shared" si="0"/>
        <v>116</v>
      </c>
      <c r="F13" s="5">
        <v>42358</v>
      </c>
      <c r="G13" s="5">
        <v>42383</v>
      </c>
      <c r="H13" s="6">
        <f t="shared" si="1"/>
        <v>25</v>
      </c>
      <c r="J13" s="5">
        <v>42377</v>
      </c>
      <c r="K13" s="5">
        <v>42417</v>
      </c>
      <c r="L13" s="6">
        <f t="shared" si="2"/>
        <v>40</v>
      </c>
      <c r="N13" s="5">
        <v>42388</v>
      </c>
      <c r="O13" s="5">
        <v>42426</v>
      </c>
      <c r="P13" s="6">
        <f t="shared" si="3"/>
        <v>38</v>
      </c>
      <c r="R13" s="7">
        <f t="shared" si="4"/>
        <v>54.75</v>
      </c>
    </row>
    <row r="14" spans="1:18" x14ac:dyDescent="0.25">
      <c r="A14" t="s">
        <v>10</v>
      </c>
      <c r="B14" s="5">
        <v>42347</v>
      </c>
      <c r="C14" s="5">
        <v>42445</v>
      </c>
      <c r="D14" s="6">
        <f t="shared" si="0"/>
        <v>98</v>
      </c>
      <c r="F14" s="5">
        <v>42352</v>
      </c>
      <c r="G14" s="5">
        <v>42374</v>
      </c>
      <c r="H14" s="6">
        <f t="shared" si="1"/>
        <v>22</v>
      </c>
      <c r="J14" s="5">
        <v>42379</v>
      </c>
      <c r="K14" s="5">
        <v>42400</v>
      </c>
      <c r="L14" s="6">
        <f t="shared" si="2"/>
        <v>21</v>
      </c>
      <c r="N14" s="5">
        <v>42387</v>
      </c>
      <c r="O14" s="5">
        <v>42421</v>
      </c>
      <c r="P14" s="6">
        <f t="shared" si="3"/>
        <v>34</v>
      </c>
      <c r="R14" s="7">
        <f t="shared" si="4"/>
        <v>43.75</v>
      </c>
    </row>
    <row r="15" spans="1:18" x14ac:dyDescent="0.25">
      <c r="A15" t="s">
        <v>11</v>
      </c>
      <c r="B15" s="5">
        <v>42347</v>
      </c>
      <c r="C15" s="5">
        <v>42490</v>
      </c>
      <c r="D15" s="6">
        <f t="shared" si="0"/>
        <v>143</v>
      </c>
      <c r="F15" s="5">
        <v>42355</v>
      </c>
      <c r="G15" s="5">
        <v>42379</v>
      </c>
      <c r="H15" s="6">
        <f t="shared" si="1"/>
        <v>24</v>
      </c>
      <c r="J15" s="5">
        <v>42374</v>
      </c>
      <c r="K15" s="5">
        <v>42428</v>
      </c>
      <c r="L15" s="6">
        <f t="shared" si="2"/>
        <v>54</v>
      </c>
      <c r="N15" s="5">
        <v>42397</v>
      </c>
      <c r="O15" s="5">
        <v>42439</v>
      </c>
      <c r="P15" s="6">
        <f t="shared" si="3"/>
        <v>42</v>
      </c>
      <c r="R15" s="7">
        <f t="shared" si="4"/>
        <v>65.75</v>
      </c>
    </row>
    <row r="16" spans="1:18" x14ac:dyDescent="0.25">
      <c r="A16" t="s">
        <v>12</v>
      </c>
      <c r="B16" s="5">
        <v>42347</v>
      </c>
      <c r="C16" s="5">
        <v>42500</v>
      </c>
      <c r="D16" s="6">
        <f t="shared" si="0"/>
        <v>153</v>
      </c>
      <c r="F16" s="5">
        <v>42358</v>
      </c>
      <c r="G16" s="5">
        <v>42372</v>
      </c>
      <c r="H16" s="6">
        <f t="shared" si="1"/>
        <v>14</v>
      </c>
      <c r="J16" s="5">
        <v>42388</v>
      </c>
      <c r="K16" s="5">
        <v>42424</v>
      </c>
      <c r="L16" s="6">
        <f t="shared" si="2"/>
        <v>36</v>
      </c>
      <c r="N16" s="5">
        <v>42392</v>
      </c>
      <c r="O16" s="5">
        <v>42436</v>
      </c>
      <c r="P16" s="6">
        <f t="shared" si="3"/>
        <v>44</v>
      </c>
      <c r="R16" s="7">
        <f t="shared" si="4"/>
        <v>61.75</v>
      </c>
    </row>
    <row r="17" spans="1:18" x14ac:dyDescent="0.25">
      <c r="A17" t="s">
        <v>13</v>
      </c>
      <c r="B17" s="5">
        <v>42351</v>
      </c>
      <c r="C17" s="5">
        <v>42461</v>
      </c>
      <c r="D17" s="6">
        <f t="shared" si="0"/>
        <v>110</v>
      </c>
      <c r="F17" s="5">
        <v>42360</v>
      </c>
      <c r="G17" s="5">
        <v>42376</v>
      </c>
      <c r="H17" s="6">
        <f t="shared" si="1"/>
        <v>16</v>
      </c>
      <c r="J17" s="5">
        <v>42377</v>
      </c>
      <c r="K17" s="5">
        <v>42406</v>
      </c>
      <c r="L17" s="6">
        <f t="shared" si="2"/>
        <v>29</v>
      </c>
      <c r="N17" s="5">
        <v>42388</v>
      </c>
      <c r="O17" s="5">
        <v>42420</v>
      </c>
      <c r="P17" s="6">
        <f t="shared" si="3"/>
        <v>32</v>
      </c>
      <c r="R17" s="7">
        <f t="shared" si="4"/>
        <v>46.75</v>
      </c>
    </row>
    <row r="18" spans="1:18" x14ac:dyDescent="0.25">
      <c r="A18" t="s">
        <v>14</v>
      </c>
      <c r="B18" s="5">
        <v>42351</v>
      </c>
      <c r="C18" s="5">
        <v>42414</v>
      </c>
      <c r="D18" s="6">
        <f t="shared" si="0"/>
        <v>63</v>
      </c>
      <c r="F18" s="5">
        <v>42363</v>
      </c>
      <c r="G18" s="5">
        <v>42378</v>
      </c>
      <c r="H18" s="6">
        <f t="shared" si="1"/>
        <v>15</v>
      </c>
      <c r="J18" s="5">
        <v>42393</v>
      </c>
      <c r="K18" s="5">
        <v>42409</v>
      </c>
      <c r="L18" s="6">
        <f t="shared" si="2"/>
        <v>16</v>
      </c>
      <c r="N18" s="5">
        <v>42405</v>
      </c>
      <c r="O18" s="5">
        <v>42417</v>
      </c>
      <c r="P18" s="6">
        <f t="shared" si="3"/>
        <v>12</v>
      </c>
      <c r="R18" s="7">
        <f t="shared" si="4"/>
        <v>26.5</v>
      </c>
    </row>
    <row r="19" spans="1:18" x14ac:dyDescent="0.25">
      <c r="A19" t="s">
        <v>15</v>
      </c>
      <c r="B19" s="5">
        <v>42351</v>
      </c>
      <c r="C19" s="5">
        <v>42480</v>
      </c>
      <c r="D19" s="6">
        <f t="shared" si="0"/>
        <v>129</v>
      </c>
      <c r="F19" s="5">
        <v>42364</v>
      </c>
      <c r="G19" s="5">
        <v>42377</v>
      </c>
      <c r="H19" s="6">
        <f t="shared" si="1"/>
        <v>13</v>
      </c>
      <c r="J19" s="5">
        <v>42375</v>
      </c>
      <c r="K19" s="5">
        <v>42426</v>
      </c>
      <c r="L19" s="6">
        <f t="shared" si="2"/>
        <v>51</v>
      </c>
      <c r="N19" s="5">
        <v>42383</v>
      </c>
      <c r="O19" s="5">
        <v>42430</v>
      </c>
      <c r="P19" s="6">
        <f t="shared" si="3"/>
        <v>47</v>
      </c>
      <c r="R19" s="7">
        <f t="shared" si="4"/>
        <v>60</v>
      </c>
    </row>
    <row r="20" spans="1:18" x14ac:dyDescent="0.25">
      <c r="A20" t="s">
        <v>16</v>
      </c>
      <c r="B20" s="5">
        <v>42351</v>
      </c>
      <c r="C20" s="5">
        <v>42445</v>
      </c>
      <c r="D20" s="6">
        <f t="shared" si="0"/>
        <v>94</v>
      </c>
      <c r="F20" s="5">
        <v>42356</v>
      </c>
      <c r="G20" s="5">
        <v>42366</v>
      </c>
      <c r="H20" s="6">
        <f t="shared" si="1"/>
        <v>10</v>
      </c>
      <c r="J20" s="5">
        <v>42371</v>
      </c>
      <c r="K20" s="5">
        <v>42402</v>
      </c>
      <c r="L20" s="6">
        <f t="shared" si="2"/>
        <v>31</v>
      </c>
      <c r="N20" s="5">
        <v>42384</v>
      </c>
      <c r="O20" s="5">
        <v>42412</v>
      </c>
      <c r="P20" s="6">
        <f t="shared" si="3"/>
        <v>28</v>
      </c>
      <c r="R20" s="7">
        <f t="shared" si="4"/>
        <v>40.75</v>
      </c>
    </row>
    <row r="21" spans="1:18" x14ac:dyDescent="0.25">
      <c r="A21" t="s">
        <v>17</v>
      </c>
      <c r="B21" s="5">
        <v>42351</v>
      </c>
      <c r="C21" s="5">
        <v>42469</v>
      </c>
      <c r="D21" s="6">
        <f t="shared" si="0"/>
        <v>118</v>
      </c>
      <c r="F21" s="5">
        <v>42364</v>
      </c>
      <c r="G21" s="5">
        <v>42387</v>
      </c>
      <c r="H21" s="6">
        <f t="shared" si="1"/>
        <v>23</v>
      </c>
      <c r="J21" s="5">
        <v>42379</v>
      </c>
      <c r="K21" s="5">
        <v>42422</v>
      </c>
      <c r="L21" s="6">
        <f t="shared" si="2"/>
        <v>43</v>
      </c>
      <c r="N21" s="5">
        <v>42389</v>
      </c>
      <c r="O21" s="5">
        <v>42428</v>
      </c>
      <c r="P21" s="6">
        <f t="shared" si="3"/>
        <v>39</v>
      </c>
      <c r="R21" s="7">
        <f t="shared" si="4"/>
        <v>55.75</v>
      </c>
    </row>
    <row r="22" spans="1:18" x14ac:dyDescent="0.25">
      <c r="A22" t="s">
        <v>18</v>
      </c>
      <c r="B22" s="5">
        <v>42351</v>
      </c>
      <c r="C22" s="5">
        <v>42462</v>
      </c>
      <c r="D22" s="6">
        <f t="shared" si="0"/>
        <v>111</v>
      </c>
      <c r="F22" s="5">
        <v>42356</v>
      </c>
      <c r="G22" s="5">
        <v>42370</v>
      </c>
      <c r="H22" s="6">
        <f t="shared" si="1"/>
        <v>14</v>
      </c>
      <c r="J22" s="5">
        <v>42385</v>
      </c>
      <c r="K22" s="5">
        <v>42423</v>
      </c>
      <c r="L22" s="6">
        <f t="shared" si="2"/>
        <v>38</v>
      </c>
      <c r="N22" s="5">
        <v>42400</v>
      </c>
      <c r="O22" s="5">
        <v>42434</v>
      </c>
      <c r="P22" s="6">
        <f t="shared" si="3"/>
        <v>34</v>
      </c>
      <c r="R22" s="7">
        <f t="shared" si="4"/>
        <v>49.25</v>
      </c>
    </row>
    <row r="23" spans="1:18" x14ac:dyDescent="0.25">
      <c r="A23" t="s">
        <v>19</v>
      </c>
      <c r="B23" s="5">
        <v>42357</v>
      </c>
      <c r="C23" s="5">
        <v>42491</v>
      </c>
      <c r="D23" s="6">
        <f t="shared" si="0"/>
        <v>134</v>
      </c>
      <c r="F23" s="5">
        <v>42367</v>
      </c>
      <c r="G23" s="5">
        <v>42390</v>
      </c>
      <c r="H23" s="6">
        <f t="shared" si="1"/>
        <v>23</v>
      </c>
      <c r="J23" s="5">
        <v>42382</v>
      </c>
      <c r="K23" s="5">
        <v>42437</v>
      </c>
      <c r="L23" s="6">
        <f t="shared" si="2"/>
        <v>55</v>
      </c>
      <c r="N23" s="5">
        <v>42387</v>
      </c>
      <c r="O23" s="5">
        <v>42451</v>
      </c>
      <c r="P23" s="6">
        <f t="shared" si="3"/>
        <v>64</v>
      </c>
      <c r="R23" s="7">
        <f t="shared" si="4"/>
        <v>69</v>
      </c>
    </row>
    <row r="24" spans="1:18" x14ac:dyDescent="0.25">
      <c r="A24" t="s">
        <v>20</v>
      </c>
      <c r="B24" s="5">
        <v>42357</v>
      </c>
      <c r="C24" s="5">
        <v>42461</v>
      </c>
      <c r="D24" s="6">
        <f t="shared" si="0"/>
        <v>104</v>
      </c>
      <c r="F24" s="5">
        <v>42365</v>
      </c>
      <c r="G24" s="5">
        <v>42378</v>
      </c>
      <c r="H24" s="6">
        <f t="shared" si="1"/>
        <v>13</v>
      </c>
      <c r="J24" s="5">
        <v>42389</v>
      </c>
      <c r="K24" s="5">
        <v>42422</v>
      </c>
      <c r="L24" s="6">
        <f t="shared" si="2"/>
        <v>33</v>
      </c>
      <c r="N24" s="5">
        <v>42393</v>
      </c>
      <c r="O24" s="5">
        <v>42430</v>
      </c>
      <c r="P24" s="6">
        <f t="shared" si="3"/>
        <v>37</v>
      </c>
      <c r="R24" s="7">
        <f t="shared" si="4"/>
        <v>46.75</v>
      </c>
    </row>
    <row r="25" spans="1:18" x14ac:dyDescent="0.25">
      <c r="A25" t="s">
        <v>21</v>
      </c>
      <c r="B25" s="5">
        <v>42357</v>
      </c>
      <c r="C25" s="5">
        <v>42433</v>
      </c>
      <c r="D25" s="6">
        <f t="shared" si="0"/>
        <v>76</v>
      </c>
      <c r="F25" s="5">
        <v>42361</v>
      </c>
      <c r="G25" s="5">
        <v>42375</v>
      </c>
      <c r="H25" s="6">
        <f t="shared" si="1"/>
        <v>14</v>
      </c>
      <c r="J25" s="5">
        <v>42368</v>
      </c>
      <c r="K25" s="5">
        <v>42421</v>
      </c>
      <c r="L25" s="6">
        <f t="shared" si="2"/>
        <v>53</v>
      </c>
      <c r="N25" s="5">
        <v>42375</v>
      </c>
      <c r="O25" s="5">
        <v>42428</v>
      </c>
      <c r="P25" s="6">
        <f t="shared" si="3"/>
        <v>53</v>
      </c>
      <c r="R25" s="7">
        <f t="shared" si="4"/>
        <v>49</v>
      </c>
    </row>
    <row r="26" spans="1:18" x14ac:dyDescent="0.25">
      <c r="A26" t="s">
        <v>22</v>
      </c>
      <c r="B26" s="5">
        <v>42357</v>
      </c>
      <c r="C26" s="5">
        <v>42470</v>
      </c>
      <c r="D26" s="6">
        <f t="shared" si="0"/>
        <v>113</v>
      </c>
      <c r="F26" s="5">
        <v>42367</v>
      </c>
      <c r="G26" s="5">
        <v>42383</v>
      </c>
      <c r="H26" s="6">
        <f t="shared" si="1"/>
        <v>16</v>
      </c>
      <c r="J26" s="5">
        <v>42376</v>
      </c>
      <c r="K26" s="5">
        <v>42412</v>
      </c>
      <c r="L26" s="6">
        <f t="shared" si="2"/>
        <v>36</v>
      </c>
      <c r="N26" s="5">
        <v>42386</v>
      </c>
      <c r="O26" s="5">
        <v>42423</v>
      </c>
      <c r="P26" s="6">
        <f t="shared" si="3"/>
        <v>37</v>
      </c>
      <c r="R26" s="7">
        <f t="shared" si="4"/>
        <v>50.5</v>
      </c>
    </row>
    <row r="27" spans="1:18" x14ac:dyDescent="0.25">
      <c r="A27" t="s">
        <v>23</v>
      </c>
      <c r="B27" s="5">
        <v>42357</v>
      </c>
      <c r="C27" s="5">
        <v>42439</v>
      </c>
      <c r="D27" s="6">
        <f t="shared" si="0"/>
        <v>82</v>
      </c>
      <c r="F27" s="5">
        <v>42365</v>
      </c>
      <c r="G27" s="5">
        <v>42381</v>
      </c>
      <c r="H27" s="6">
        <f t="shared" si="1"/>
        <v>16</v>
      </c>
      <c r="J27" s="5">
        <v>42391</v>
      </c>
      <c r="K27" s="5">
        <v>42428</v>
      </c>
      <c r="L27" s="6">
        <f t="shared" si="2"/>
        <v>37</v>
      </c>
      <c r="N27" s="5">
        <v>42406</v>
      </c>
      <c r="O27" s="5">
        <v>42437</v>
      </c>
      <c r="P27" s="6">
        <f t="shared" si="3"/>
        <v>31</v>
      </c>
      <c r="R27" s="7">
        <f t="shared" si="4"/>
        <v>41.5</v>
      </c>
    </row>
    <row r="28" spans="1:18" x14ac:dyDescent="0.25">
      <c r="A28" t="s">
        <v>24</v>
      </c>
      <c r="B28" s="5">
        <v>42362</v>
      </c>
      <c r="C28" s="5">
        <v>42415</v>
      </c>
      <c r="D28" s="6">
        <f t="shared" si="0"/>
        <v>53</v>
      </c>
      <c r="F28" s="5">
        <v>42367</v>
      </c>
      <c r="G28" s="5">
        <v>42377</v>
      </c>
      <c r="H28" s="6">
        <f t="shared" si="1"/>
        <v>10</v>
      </c>
      <c r="J28" s="5">
        <v>42379</v>
      </c>
      <c r="K28" s="5">
        <v>42420</v>
      </c>
      <c r="L28" s="6">
        <f t="shared" si="2"/>
        <v>41</v>
      </c>
      <c r="N28" s="5">
        <v>42387</v>
      </c>
      <c r="O28" s="5">
        <v>42426</v>
      </c>
      <c r="P28" s="6">
        <f t="shared" si="3"/>
        <v>39</v>
      </c>
      <c r="R28" s="7">
        <f t="shared" si="4"/>
        <v>35.75</v>
      </c>
    </row>
    <row r="29" spans="1:18" x14ac:dyDescent="0.25">
      <c r="A29" t="s">
        <v>25</v>
      </c>
      <c r="B29" s="5">
        <v>42362</v>
      </c>
      <c r="C29" s="5">
        <v>42497</v>
      </c>
      <c r="D29" s="6">
        <f t="shared" si="0"/>
        <v>135</v>
      </c>
      <c r="F29" s="5">
        <v>42370</v>
      </c>
      <c r="G29" s="5">
        <v>42378</v>
      </c>
      <c r="H29" s="6">
        <f t="shared" si="1"/>
        <v>8</v>
      </c>
      <c r="J29" s="5">
        <v>42379</v>
      </c>
      <c r="K29" s="5">
        <v>42409</v>
      </c>
      <c r="L29" s="6">
        <f t="shared" si="2"/>
        <v>30</v>
      </c>
      <c r="N29" s="5">
        <v>42389</v>
      </c>
      <c r="O29" s="5">
        <v>42421</v>
      </c>
      <c r="P29" s="6">
        <f t="shared" si="3"/>
        <v>32</v>
      </c>
      <c r="R29" s="7">
        <f t="shared" si="4"/>
        <v>51.25</v>
      </c>
    </row>
    <row r="31" spans="1:18" ht="16.5" thickBot="1" x14ac:dyDescent="0.3">
      <c r="D31" s="10" t="str">
        <f>TEXT(SUM(D5:D29),"0,0")</f>
        <v>2,730</v>
      </c>
      <c r="E31" s="9"/>
      <c r="F31" s="9"/>
      <c r="G31" s="9"/>
      <c r="H31" s="10" t="str">
        <f>TEXT(SUM(H5:H29),"0,0")</f>
        <v>442</v>
      </c>
      <c r="I31" s="9"/>
      <c r="J31" s="9"/>
      <c r="K31" s="9"/>
      <c r="L31" s="10" t="str">
        <f>TEXT(SUM(L5:L29),"0,0")</f>
        <v>1,004</v>
      </c>
      <c r="M31" s="9"/>
      <c r="N31" s="9"/>
      <c r="O31" s="9"/>
      <c r="P31" s="10" t="str">
        <f>TEXT(SUM(P5:P29),"0,0")</f>
        <v>962</v>
      </c>
      <c r="Q31" s="9"/>
      <c r="R31" s="10" t="str">
        <f>TEXT(SUM(R5:R29),"0,0")</f>
        <v>1,285</v>
      </c>
    </row>
    <row r="32" spans="1:18" ht="16.5" thickTop="1" x14ac:dyDescent="0.25"/>
  </sheetData>
  <mergeCells count="4">
    <mergeCell ref="B3:D3"/>
    <mergeCell ref="F3:H3"/>
    <mergeCell ref="J3:L3"/>
    <mergeCell ref="N3:P3"/>
  </mergeCells>
  <conditionalFormatting sqref="D5:D2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max"/>
        <color rgb="FFFCFCFF"/>
        <color rgb="FFF8696B"/>
      </colorScale>
    </cfRule>
  </conditionalFormatting>
  <conditionalFormatting sqref="H5:H2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L5:L2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P5:P2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2">
      <colorScale>
        <cfvo type="min"/>
        <cfvo type="max"/>
        <color rgb="FFFCFCFF"/>
        <color rgb="FFF8696B"/>
      </colorScale>
    </cfRule>
  </conditionalFormatting>
  <conditionalFormatting sqref="R5:R2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P3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L3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H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max"/>
        <color rgb="FFFCFCFF"/>
        <color rgb="FFF8696B"/>
      </colorScale>
    </cfRule>
  </conditionalFormatting>
  <conditionalFormatting sqref="D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Carlton Collins</dc:creator>
  <cp:lastModifiedBy>J. Carlton Collins</cp:lastModifiedBy>
  <dcterms:created xsi:type="dcterms:W3CDTF">2016-02-18T18:16:43Z</dcterms:created>
  <dcterms:modified xsi:type="dcterms:W3CDTF">2016-02-22T16:33:57Z</dcterms:modified>
</cp:coreProperties>
</file>